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2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gma\Nextcloud\website\blog\"/>
    </mc:Choice>
  </mc:AlternateContent>
  <xr:revisionPtr revIDLastSave="0" documentId="13_ncr:1_{040EFE75-58A4-40D6-BCBE-09FDB41AAEBE}" xr6:coauthVersionLast="47" xr6:coauthVersionMax="47" xr10:uidLastSave="{00000000-0000-0000-0000-000000000000}"/>
  <bookViews>
    <workbookView xWindow="-105" yWindow="0" windowWidth="19395" windowHeight="20985" xr2:uid="{7560693A-4D84-4C6F-B8F4-1C3E2C552EBA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C17" i="1"/>
  <c r="E16" i="1"/>
  <c r="C16" i="1"/>
  <c r="E15" i="1"/>
  <c r="C15" i="1"/>
  <c r="E14" i="1"/>
  <c r="C14" i="1"/>
  <c r="E13" i="1"/>
  <c r="C13" i="1"/>
  <c r="E12" i="1"/>
  <c r="C12" i="1"/>
  <c r="E11" i="1"/>
  <c r="C11" i="1"/>
  <c r="E10" i="1"/>
  <c r="C10" i="1"/>
  <c r="E9" i="1"/>
  <c r="C9" i="1"/>
  <c r="E8" i="1"/>
  <c r="C8" i="1"/>
  <c r="E7" i="1"/>
  <c r="C7" i="1"/>
  <c r="E6" i="1"/>
  <c r="C6" i="1"/>
</calcChain>
</file>

<file path=xl/sharedStrings.xml><?xml version="1.0" encoding="utf-8"?>
<sst xmlns="http://schemas.openxmlformats.org/spreadsheetml/2006/main" count="13" uniqueCount="6">
  <si>
    <t>Year</t>
  </si>
  <si>
    <t>S&amp;P TSX Price (CAD)</t>
  </si>
  <si>
    <t>S&amp;P TSX 5Yr Growth (%)</t>
  </si>
  <si>
    <t>BTC Price (CAD)</t>
  </si>
  <si>
    <t>BTC 5Yr Growth (%)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</si>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</sst>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1" fillId="0" borderId="0" xfId="0" applyNumberFormat="1" applyFont="1"/>
    <xf numFmtId="4" fontId="0" fillId="0" borderId="0" xfId="0" applyNumberFormat="1"/>
    <xf numFmtId="2" fontId="0" fillId="0" borderId="0" xfId="0" applyNumberFormat="1" applyAlignment="1">
      <alignment horizontal="righ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 b="1">
                <a:solidFill>
                  <a:schemeClr val="tx1"/>
                </a:solidFill>
              </a:rPr>
              <a:t>5</a:t>
            </a:r>
            <a:r>
              <a:rPr lang="en-CA" b="1" baseline="0">
                <a:solidFill>
                  <a:schemeClr val="tx1"/>
                </a:solidFill>
              </a:rPr>
              <a:t> Year Growth</a:t>
            </a:r>
            <a:endParaRPr lang="en-CA" b="1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S&amp;P TSX 5Yr Growth (%)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Sheet1!$A$2:$A$17</c15:sqref>
                  </c15:fullRef>
                </c:ext>
              </c:extLst>
              <c:f>Sheet1!$A$7:$A$17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Sheet1!$C$6:$C$17</c15:sqref>
                  </c15:fullRef>
                </c:ext>
              </c:extLst>
              <c:f>Sheet1!$C$11:$C$17</c:f>
              <c:numCache>
                <c:formatCode>0.00</c:formatCode>
                <c:ptCount val="7"/>
                <c:pt idx="0">
                  <c:v>17.997010877086151</c:v>
                </c:pt>
                <c:pt idx="1">
                  <c:v>5.75463665387859</c:v>
                </c:pt>
                <c:pt idx="2">
                  <c:v>40.333906649909423</c:v>
                </c:pt>
                <c:pt idx="3">
                  <c:v>13.746826895097811</c:v>
                </c:pt>
                <c:pt idx="4">
                  <c:v>30.230551339353223</c:v>
                </c:pt>
                <c:pt idx="5">
                  <c:v>35.116100903469501</c:v>
                </c:pt>
                <c:pt idx="6">
                  <c:v>20.69497206703911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05-44C8-ACE3-3E92C417A463}"/>
            </c:ext>
          </c:extLst>
        </c:ser>
        <c:ser>
          <c:idx val="2"/>
          <c:order val="2"/>
          <c:tx>
            <c:strRef>
              <c:f>Sheet1!$E$1</c:f>
              <c:strCache>
                <c:ptCount val="1"/>
                <c:pt idx="0">
                  <c:v>BTC 5Yr Growth (%)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numFmt formatCode="#,#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Sheet1!$A$2:$A$17</c15:sqref>
                  </c15:fullRef>
                </c:ext>
              </c:extLst>
              <c:f>Sheet1!$A$7:$A$17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Sheet1!$E$6:$E$17</c15:sqref>
                  </c15:fullRef>
                </c:ext>
              </c:extLst>
              <c:f>Sheet1!$E$11:$E$17</c:f>
              <c:numCache>
                <c:formatCode>0.00</c:formatCode>
                <c:ptCount val="7"/>
                <c:pt idx="0">
                  <c:v>2112.2812603323491</c:v>
                </c:pt>
                <c:pt idx="1">
                  <c:v>1563.2421302218202</c:v>
                </c:pt>
                <c:pt idx="2">
                  <c:v>1379.6198521647309</c:v>
                </c:pt>
                <c:pt idx="3">
                  <c:v>3003.1510389411737</c:v>
                </c:pt>
                <c:pt idx="4">
                  <c:v>239.22104362352766</c:v>
                </c:pt>
                <c:pt idx="5">
                  <c:v>327.432149294998</c:v>
                </c:pt>
                <c:pt idx="6">
                  <c:v>545.91383209995831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C05-44C8-ACE3-3E92C417A46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9837424"/>
        <c:axId val="498379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Sheet1!$A$1:$A$2</c15:sqref>
                        </c15:formulaRef>
                      </c:ext>
                    </c:extLst>
                    <c:strCache>
                      <c:ptCount val="2"/>
                      <c:pt idx="0">
                        <c:v>Year</c:v>
                      </c:pt>
                      <c:pt idx="1">
                        <c:v>2009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ullRef>
                          <c15:sqref>Sheet1!$A$2:$A$17</c15:sqref>
                        </c15:fullRef>
                        <c15:formulaRef>
                          <c15:sqref>Sheet1!$A$7:$A$17</c15:sqref>
                        </c15:formulaRef>
                      </c:ext>
                    </c:extLst>
                    <c:numCache>
                      <c:formatCode>General</c:formatCode>
                      <c:ptCount val="11"/>
                      <c:pt idx="0">
                        <c:v>2014</c:v>
                      </c:pt>
                      <c:pt idx="1">
                        <c:v>2015</c:v>
                      </c:pt>
                      <c:pt idx="2">
                        <c:v>2016</c:v>
                      </c:pt>
                      <c:pt idx="3">
                        <c:v>2017</c:v>
                      </c:pt>
                      <c:pt idx="4">
                        <c:v>2018</c:v>
                      </c:pt>
                      <c:pt idx="5">
                        <c:v>2019</c:v>
                      </c:pt>
                      <c:pt idx="6">
                        <c:v>2020</c:v>
                      </c:pt>
                      <c:pt idx="7">
                        <c:v>2021</c:v>
                      </c:pt>
                      <c:pt idx="8">
                        <c:v>2022</c:v>
                      </c:pt>
                      <c:pt idx="9">
                        <c:v>2023</c:v>
                      </c:pt>
                      <c:pt idx="10">
                        <c:v>2024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ullRef>
                          <c15:sqref>Sheet1!$A$3:$A$17</c15:sqref>
                        </c15:fullRef>
                        <c15:formulaRef>
                          <c15:sqref>Sheet1!$A$8:$A$17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2015</c:v>
                      </c:pt>
                      <c:pt idx="1">
                        <c:v>2016</c:v>
                      </c:pt>
                      <c:pt idx="2">
                        <c:v>2017</c:v>
                      </c:pt>
                      <c:pt idx="3">
                        <c:v>2018</c:v>
                      </c:pt>
                      <c:pt idx="4">
                        <c:v>2019</c:v>
                      </c:pt>
                      <c:pt idx="5">
                        <c:v>2020</c:v>
                      </c:pt>
                      <c:pt idx="6">
                        <c:v>2021</c:v>
                      </c:pt>
                      <c:pt idx="7">
                        <c:v>2022</c:v>
                      </c:pt>
                      <c:pt idx="8">
                        <c:v>2023</c:v>
                      </c:pt>
                      <c:pt idx="9">
                        <c:v>2024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8C05-44C8-ACE3-3E92C417A463}"/>
                  </c:ext>
                </c:extLst>
              </c15:ser>
            </c15:filteredBarSeries>
          </c:ext>
        </c:extLst>
      </c:barChart>
      <c:catAx>
        <c:axId val="4983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837904"/>
        <c:crosses val="autoZero"/>
        <c:auto val="1"/>
        <c:lblAlgn val="ctr"/>
        <c:lblOffset val="100"/>
        <c:noMultiLvlLbl val="0"/>
      </c:catAx>
      <c:valAx>
        <c:axId val="49837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 b="1">
                    <a:solidFill>
                      <a:schemeClr val="tx1"/>
                    </a:solidFill>
                  </a:rPr>
                  <a:t>%</a:t>
                </a:r>
                <a:r>
                  <a:rPr lang="en-CA" b="1" baseline="0">
                    <a:solidFill>
                      <a:schemeClr val="tx1"/>
                    </a:solidFill>
                  </a:rPr>
                  <a:t> Growth on 5Yr Hold</a:t>
                </a:r>
                <a:endParaRPr lang="en-CA" b="1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837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223836</xdr:colOff>
      <xdr:row>18</xdr:row>
      <xdr:rowOff>47624</xdr:rowOff>
    </xdr:from>
    <xdr:to>
      <xdr:col>12</xdr:col>
      <xdr:colOff>9525</xdr:colOff>
      <xdr:row>50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E75787-64C6-4C36-A986-30EC3A558E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ggma\Nextcloud\website\blog\btc%20bread%20price.xlsx" TargetMode="External"/><Relationship Id="rId1" Type="http://schemas.openxmlformats.org/officeDocument/2006/relationships/externalLinkPath" Target="btc%20bread%20pr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read"/>
      <sheetName val="SPTSX"/>
      <sheetName val="Sheet5"/>
      <sheetName val="Sheet1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Year</v>
          </cell>
          <cell r="C1" t="str">
            <v>S&amp;P TSX 5Yr Growth (%)</v>
          </cell>
          <cell r="E1" t="str">
            <v>BTC 5Yr Growth (%)</v>
          </cell>
        </row>
        <row r="2">
          <cell r="A2">
            <v>2009</v>
          </cell>
        </row>
        <row r="3">
          <cell r="A3">
            <v>2010</v>
          </cell>
        </row>
        <row r="4">
          <cell r="A4">
            <v>2011</v>
          </cell>
        </row>
        <row r="5">
          <cell r="A5">
            <v>2012</v>
          </cell>
        </row>
        <row r="6">
          <cell r="A6">
            <v>2013</v>
          </cell>
          <cell r="C6">
            <v>45.383261467654741</v>
          </cell>
          <cell r="E6" t="e">
            <v>#DIV/0!</v>
          </cell>
        </row>
        <row r="7">
          <cell r="A7">
            <v>2014</v>
          </cell>
          <cell r="C7">
            <v>19.906762919658576</v>
          </cell>
          <cell r="E7">
            <v>27220233.333333332</v>
          </cell>
        </row>
        <row r="8">
          <cell r="A8">
            <v>2015</v>
          </cell>
          <cell r="C8">
            <v>7.8058430378695656</v>
          </cell>
          <cell r="E8">
            <v>106743.33333333331</v>
          </cell>
        </row>
        <row r="9">
          <cell r="A9">
            <v>2016</v>
          </cell>
          <cell r="C9">
            <v>-9.9286917502697705E-2</v>
          </cell>
          <cell r="E9">
            <v>11580.265654648958</v>
          </cell>
        </row>
        <row r="10">
          <cell r="A10">
            <v>2017</v>
          </cell>
          <cell r="C10">
            <v>20.912623504604017</v>
          </cell>
          <cell r="E10">
            <v>9197.3802395209605</v>
          </cell>
        </row>
        <row r="11">
          <cell r="A11">
            <v>2018</v>
          </cell>
          <cell r="C11">
            <v>17.997010877086151</v>
          </cell>
          <cell r="E11">
            <v>2112.2812603323491</v>
          </cell>
        </row>
        <row r="12">
          <cell r="A12">
            <v>2019</v>
          </cell>
          <cell r="C12">
            <v>5.75463665387859</v>
          </cell>
          <cell r="E12">
            <v>1563.2421302218202</v>
          </cell>
        </row>
        <row r="13">
          <cell r="A13">
            <v>2020</v>
          </cell>
          <cell r="C13">
            <v>40.333906649909423</v>
          </cell>
          <cell r="E13">
            <v>1379.6198521647309</v>
          </cell>
        </row>
        <row r="14">
          <cell r="A14">
            <v>2021</v>
          </cell>
          <cell r="C14">
            <v>13.746826895097811</v>
          </cell>
          <cell r="E14">
            <v>3003.1510389411737</v>
          </cell>
        </row>
        <row r="15">
          <cell r="A15">
            <v>2022</v>
          </cell>
          <cell r="C15">
            <v>30.230551339353223</v>
          </cell>
          <cell r="E15">
            <v>239.22104362352766</v>
          </cell>
        </row>
        <row r="16">
          <cell r="A16">
            <v>2023</v>
          </cell>
          <cell r="C16">
            <v>35.116100903469501</v>
          </cell>
          <cell r="E16">
            <v>327.432149294998</v>
          </cell>
        </row>
        <row r="17">
          <cell r="A17">
            <v>2024</v>
          </cell>
          <cell r="C17">
            <v>20.69497206703911</v>
          </cell>
          <cell r="E17">
            <v>545.91383209995831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3027E-ACB9-4E22-B7A8-8A5D2FB93C0D}">
  <dimension ref="A1:E17"/>
  <sheetViews>
    <sheetView tabSelected="1" workbookViewId="0">
      <selection activeCell="E7" sqref="E7"/>
    </sheetView>
  </sheetViews>
  <sheetFormatPr defaultRowHeight="15" x14ac:dyDescent="0.25"/>
  <cols>
    <col min="2" max="2" width="19.7109375" customWidth="1"/>
    <col min="3" max="3" width="22.5703125" style="5" customWidth="1"/>
    <col min="4" max="4" width="14.85546875" customWidth="1"/>
    <col min="5" max="5" width="18.85546875" style="5" customWidth="1"/>
  </cols>
  <sheetData>
    <row r="1" spans="1:5" s="1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</row>
    <row r="2" spans="1:5" x14ac:dyDescent="0.25">
      <c r="A2">
        <v>2009</v>
      </c>
      <c r="B2" s="3">
        <v>8777.9500000000007</v>
      </c>
      <c r="C2" s="4" t="s">
        <v>5</v>
      </c>
      <c r="D2">
        <v>0</v>
      </c>
      <c r="E2" s="4" t="s">
        <v>5</v>
      </c>
    </row>
    <row r="3" spans="1:5" x14ac:dyDescent="0.25">
      <c r="A3">
        <v>2010</v>
      </c>
      <c r="B3" s="3">
        <v>11450.38</v>
      </c>
      <c r="C3" s="4" t="s">
        <v>5</v>
      </c>
      <c r="D3">
        <v>3.0000000000000001E-3</v>
      </c>
      <c r="E3" s="4" t="s">
        <v>5</v>
      </c>
    </row>
    <row r="4" spans="1:5" x14ac:dyDescent="0.25">
      <c r="A4">
        <v>2011</v>
      </c>
      <c r="B4" s="3">
        <v>13486.82</v>
      </c>
      <c r="C4" s="4" t="s">
        <v>5</v>
      </c>
      <c r="D4">
        <v>0.3</v>
      </c>
      <c r="E4" s="4" t="s">
        <v>5</v>
      </c>
    </row>
    <row r="5" spans="1:5" x14ac:dyDescent="0.25">
      <c r="A5">
        <v>2012</v>
      </c>
      <c r="B5" s="3">
        <v>12448.77</v>
      </c>
      <c r="C5" s="4" t="s">
        <v>5</v>
      </c>
      <c r="D5">
        <v>5.27</v>
      </c>
      <c r="E5" s="4" t="s">
        <v>5</v>
      </c>
    </row>
    <row r="6" spans="1:5" x14ac:dyDescent="0.25">
      <c r="A6">
        <v>2013</v>
      </c>
      <c r="B6" s="3">
        <v>12761.67</v>
      </c>
      <c r="C6" s="5">
        <f>(($B6-$B2)/$B2)*100</f>
        <v>45.383261467654741</v>
      </c>
      <c r="D6">
        <v>13.36</v>
      </c>
      <c r="E6" s="5" t="e">
        <f>(($D6-$D2)/$D2)*100</f>
        <v>#DIV/0!</v>
      </c>
    </row>
    <row r="7" spans="1:5" x14ac:dyDescent="0.25">
      <c r="A7">
        <v>2014</v>
      </c>
      <c r="B7" s="3">
        <v>13729.78</v>
      </c>
      <c r="C7" s="5">
        <f t="shared" ref="C7:C17" si="0">(($B7-$B3)/$B3)*100</f>
        <v>19.906762919658576</v>
      </c>
      <c r="D7">
        <v>816.61</v>
      </c>
      <c r="E7" s="5">
        <f t="shared" ref="E7:E17" si="1">(($D7-$D3)/$D3)*100</f>
        <v>27220233.333333332</v>
      </c>
    </row>
    <row r="8" spans="1:5" x14ac:dyDescent="0.25">
      <c r="A8">
        <v>2015</v>
      </c>
      <c r="B8" s="3">
        <v>14539.58</v>
      </c>
      <c r="C8" s="5">
        <f t="shared" si="0"/>
        <v>7.8058430378695656</v>
      </c>
      <c r="D8">
        <v>320.52999999999997</v>
      </c>
      <c r="E8" s="5">
        <f t="shared" si="1"/>
        <v>106743.33333333331</v>
      </c>
    </row>
    <row r="9" spans="1:5" x14ac:dyDescent="0.25">
      <c r="A9">
        <v>2016</v>
      </c>
      <c r="B9" s="3">
        <v>12436.41</v>
      </c>
      <c r="C9" s="5">
        <f t="shared" si="0"/>
        <v>-9.9286917502697705E-2</v>
      </c>
      <c r="D9">
        <v>615.54999999999995</v>
      </c>
      <c r="E9" s="5">
        <f t="shared" si="1"/>
        <v>11580.265654648958</v>
      </c>
    </row>
    <row r="10" spans="1:5" x14ac:dyDescent="0.25">
      <c r="A10">
        <v>2017</v>
      </c>
      <c r="B10" s="3">
        <v>15430.47</v>
      </c>
      <c r="C10" s="5">
        <f t="shared" si="0"/>
        <v>20.912623504604017</v>
      </c>
      <c r="D10" s="3">
        <v>1242.1300000000001</v>
      </c>
      <c r="E10" s="5">
        <f t="shared" si="1"/>
        <v>9197.3802395209605</v>
      </c>
    </row>
    <row r="11" spans="1:5" x14ac:dyDescent="0.25">
      <c r="A11">
        <v>2018</v>
      </c>
      <c r="B11" s="3">
        <v>16200.73</v>
      </c>
      <c r="C11" s="5">
        <f t="shared" si="0"/>
        <v>17.997010877086151</v>
      </c>
      <c r="D11" s="3">
        <v>18065.71</v>
      </c>
      <c r="E11" s="5">
        <f t="shared" si="1"/>
        <v>2112.2812603323491</v>
      </c>
    </row>
    <row r="12" spans="1:5" x14ac:dyDescent="0.25">
      <c r="A12">
        <v>2019</v>
      </c>
      <c r="B12" s="3">
        <v>15376.28</v>
      </c>
      <c r="C12" s="5">
        <f t="shared" si="0"/>
        <v>5.75463665387859</v>
      </c>
      <c r="D12" s="3">
        <v>5331.19</v>
      </c>
      <c r="E12" s="5">
        <f t="shared" si="1"/>
        <v>1563.2421302218202</v>
      </c>
    </row>
    <row r="13" spans="1:5" x14ac:dyDescent="0.25">
      <c r="A13">
        <v>2020</v>
      </c>
      <c r="B13" s="3">
        <v>17452.5</v>
      </c>
      <c r="C13" s="5">
        <f t="shared" si="0"/>
        <v>40.333906649909423</v>
      </c>
      <c r="D13" s="3">
        <v>9107.7999999999993</v>
      </c>
      <c r="E13" s="5">
        <f t="shared" si="1"/>
        <v>1379.6198521647309</v>
      </c>
    </row>
    <row r="14" spans="1:5" x14ac:dyDescent="0.25">
      <c r="A14">
        <v>2021</v>
      </c>
      <c r="B14" s="3">
        <v>17551.669999999998</v>
      </c>
      <c r="C14" s="5">
        <f t="shared" si="0"/>
        <v>13.746826895097811</v>
      </c>
      <c r="D14" s="3">
        <v>38545.17</v>
      </c>
      <c r="E14" s="5">
        <f t="shared" si="1"/>
        <v>3003.1510389411737</v>
      </c>
    </row>
    <row r="15" spans="1:5" x14ac:dyDescent="0.25">
      <c r="A15">
        <v>2022</v>
      </c>
      <c r="B15" s="3">
        <v>21098.3</v>
      </c>
      <c r="C15" s="5">
        <f t="shared" si="0"/>
        <v>30.230551339353223</v>
      </c>
      <c r="D15" s="3">
        <v>61282.69</v>
      </c>
      <c r="E15" s="5">
        <f t="shared" si="1"/>
        <v>239.22104362352766</v>
      </c>
    </row>
    <row r="16" spans="1:5" x14ac:dyDescent="0.25">
      <c r="A16">
        <v>2023</v>
      </c>
      <c r="B16" s="3">
        <v>20775.830000000002</v>
      </c>
      <c r="C16" s="5">
        <f t="shared" si="0"/>
        <v>35.116100903469501</v>
      </c>
      <c r="D16" s="3">
        <v>22787.22</v>
      </c>
      <c r="E16" s="5">
        <f t="shared" si="1"/>
        <v>327.432149294998</v>
      </c>
    </row>
    <row r="17" spans="1:5" x14ac:dyDescent="0.25">
      <c r="A17">
        <v>2024</v>
      </c>
      <c r="B17" s="3">
        <v>21064.29</v>
      </c>
      <c r="C17" s="5">
        <f t="shared" si="0"/>
        <v>20.69497206703911</v>
      </c>
      <c r="D17" s="3">
        <v>58828.54</v>
      </c>
      <c r="E17" s="5">
        <f t="shared" si="1"/>
        <v>545.91383209995831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 Perron</dc:creator>
  <cp:lastModifiedBy>Taylor Perron</cp:lastModifiedBy>
  <dcterms:created xsi:type="dcterms:W3CDTF">2024-07-08T22:16:41Z</dcterms:created>
  <dcterms:modified xsi:type="dcterms:W3CDTF">2024-07-08T22:24:01Z</dcterms:modified>
</cp:coreProperties>
</file>